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88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<sst xmlns="http://schemas.openxmlformats.org/spreadsheetml/2006/main" count="20" uniqueCount="20">
  <si>
    <t>厂务纯废水药剂年度用量</t>
  </si>
  <si>
    <t>石灰</t>
  </si>
  <si>
    <t>PAC（T）</t>
  </si>
  <si>
    <t>除氟剂（T）</t>
  </si>
  <si>
    <t>硫酸（T）</t>
  </si>
  <si>
    <t>PAM（kg）</t>
  </si>
  <si>
    <t>液碱（T）</t>
  </si>
  <si>
    <t>PAC（kg）</t>
  </si>
  <si>
    <t>次氯酸钠（kg）</t>
  </si>
  <si>
    <t>还原剂（kg）</t>
  </si>
  <si>
    <t>非氧杀菌剂（kg）</t>
  </si>
  <si>
    <t>阻垢剂（kg）</t>
  </si>
  <si>
    <t>氢氧化钠（kg）</t>
  </si>
  <si>
    <t>反渗透酸性清洗剂（kg）</t>
  </si>
  <si>
    <t>反渗透碱性清洗剂（kg）</t>
  </si>
  <si>
    <t>日用量</t>
  </si>
  <si>
    <t>年用量</t>
  </si>
  <si>
    <t>单价</t>
  </si>
  <si>
    <t>年度费用</t>
  </si>
  <si>
    <t>药剂年度总费用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</si>
</sst>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8" applyNumberFormat="0" applyAlignment="0" applyProtection="0">
      <alignment vertical="center"/>
    </xf>
    <xf numFmtId="0" fontId="13" fillId="5" borderId="9" applyNumberFormat="0" applyAlignment="0" applyProtection="0">
      <alignment vertical="center"/>
    </xf>
    <xf numFmtId="0" fontId="14" fillId="5" borderId="8" applyNumberFormat="0" applyAlignment="0" applyProtection="0">
      <alignment vertical="center"/>
    </xf>
    <xf numFmtId="0" fontId="15" fillId="6" borderId="10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>
      <alignment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8"/>
  <sheetViews>
    <sheetView tabSelected="1" zoomScale="70" zoomScaleNormal="70" workbookViewId="0">
      <selection activeCell="L6" sqref="L5:L6"/>
    </sheetView>
  </sheetViews>
  <sheetFormatPr defaultColWidth="9" defaultRowHeight="15" outlineLevelRow="7"/>
  <cols>
    <col min="1" max="1" width="19.9545454545455" customWidth="1"/>
    <col min="2" max="2" width="13.3272727272727"/>
    <col min="3" max="3" width="11.7636363636364" customWidth="1"/>
    <col min="4" max="4" width="15.8363636363636" style="1" customWidth="1"/>
    <col min="5" max="5" width="13.1090909090909" customWidth="1"/>
    <col min="6" max="6" width="13.2454545454545" customWidth="1"/>
    <col min="7" max="7" width="13.1090909090909" customWidth="1"/>
    <col min="8" max="8" width="10.5272727272727"/>
    <col min="10" max="10" width="9.26363636363636"/>
    <col min="12" max="12" width="9.26363636363636"/>
    <col min="14" max="15" width="9.26363636363636"/>
  </cols>
  <sheetData>
    <row r="1" ht="23" spans="1:15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9"/>
    </row>
    <row r="2" ht="70" spans="1:15">
      <c r="A2" s="4"/>
      <c r="B2" s="5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5" t="s">
        <v>7</v>
      </c>
      <c r="I2" s="5" t="s">
        <v>8</v>
      </c>
      <c r="J2" s="5" t="s">
        <v>9</v>
      </c>
      <c r="K2" s="5" t="s">
        <v>10</v>
      </c>
      <c r="L2" s="5" t="s">
        <v>11</v>
      </c>
      <c r="M2" s="5" t="s">
        <v>12</v>
      </c>
      <c r="N2" s="5" t="s">
        <v>13</v>
      </c>
      <c r="O2" s="5" t="s">
        <v>14</v>
      </c>
    </row>
    <row r="3" ht="17.5" spans="1:15">
      <c r="A3" s="4" t="s">
        <v>15</v>
      </c>
      <c r="B3" s="4">
        <v>2.05</v>
      </c>
      <c r="C3" s="4">
        <v>3.41</v>
      </c>
      <c r="D3" s="4">
        <v>0.62</v>
      </c>
      <c r="E3" s="4">
        <v>8.58</v>
      </c>
      <c r="F3" s="4">
        <v>25</v>
      </c>
      <c r="G3" s="4">
        <v>0</v>
      </c>
      <c r="H3" s="4">
        <v>33</v>
      </c>
      <c r="I3" s="4">
        <v>60</v>
      </c>
      <c r="J3" s="4">
        <v>15</v>
      </c>
      <c r="K3" s="4">
        <v>20</v>
      </c>
      <c r="L3" s="4">
        <v>15</v>
      </c>
      <c r="M3" s="4">
        <v>30</v>
      </c>
      <c r="N3" s="4"/>
      <c r="O3" s="4"/>
    </row>
    <row r="4" ht="17.5" spans="1:15">
      <c r="A4" s="4" t="s">
        <v>16</v>
      </c>
      <c r="B4" s="4">
        <f t="shared" ref="B4:H4" si="0">B3*365</f>
        <v>748.25</v>
      </c>
      <c r="C4" s="4">
        <f t="shared" si="0"/>
        <v>1244.65</v>
      </c>
      <c r="D4" s="4">
        <f t="shared" si="0"/>
        <v>226.3</v>
      </c>
      <c r="E4" s="4">
        <f t="shared" si="0"/>
        <v>3131.7</v>
      </c>
      <c r="F4" s="4">
        <f t="shared" si="0"/>
        <v>9125</v>
      </c>
      <c r="G4" s="4">
        <f t="shared" si="0"/>
        <v>0</v>
      </c>
      <c r="H4" s="4">
        <f t="shared" si="0"/>
        <v>12045</v>
      </c>
      <c r="I4" s="4">
        <f t="shared" ref="I4:O4" si="1">I3*365</f>
        <v>21900</v>
      </c>
      <c r="J4" s="4">
        <f t="shared" si="1"/>
        <v>5475</v>
      </c>
      <c r="K4" s="4">
        <f t="shared" si="1"/>
        <v>7300</v>
      </c>
      <c r="L4" s="4">
        <f t="shared" si="1"/>
        <v>5475</v>
      </c>
      <c r="M4" s="4">
        <f t="shared" si="1"/>
        <v>10950</v>
      </c>
      <c r="N4" s="4">
        <v>5400</v>
      </c>
      <c r="O4" s="4">
        <v>3600</v>
      </c>
    </row>
    <row r="5" ht="17.5" spans="1:15">
      <c r="A5" s="4" t="s">
        <v>17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ht="17.5" spans="1:15">
      <c r="A6" s="4" t="s">
        <v>18</v>
      </c>
      <c r="B6" s="4"/>
      <c r="C6" s="4"/>
      <c r="D6" s="4"/>
      <c r="E6" s="4"/>
      <c r="F6" s="4"/>
      <c r="G6" s="4"/>
      <c r="H6" s="6"/>
      <c r="I6" s="6"/>
      <c r="J6" s="6"/>
      <c r="K6" s="6"/>
      <c r="L6" s="6"/>
      <c r="M6" s="6"/>
      <c r="N6" s="6"/>
      <c r="O6" s="6"/>
    </row>
    <row r="7" ht="17.5" spans="1:2">
      <c r="A7" s="7" t="s">
        <v>19</v>
      </c>
      <c r="B7" s="7"/>
    </row>
    <row r="8" ht="17.5" spans="1:2">
      <c r="A8" s="8"/>
      <c r="B8" s="8"/>
    </row>
  </sheetData>
  <mergeCells count="1">
    <mergeCell ref="A1:O1"/>
  </mergeCells>
  <pageMargins left="0.7" right="0.7" top="0.75" bottom="0.75" header="0.3" footer="0.3"/>
  <pageSetup paperSize="9" scale="76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尹瑶</dc:creator>
  <cp:lastModifiedBy>QW</cp:lastModifiedBy>
  <dcterms:created xsi:type="dcterms:W3CDTF">2023-05-12T11:15:00Z</dcterms:created>
  <dcterms:modified xsi:type="dcterms:W3CDTF">2024-07-23T08:34:37Z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CDC495DECA8346809540072EA3F719F6_13</vt:lpwstr>
  </property>
</Properties>
</file>